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功能清单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<sst xmlns="http://schemas.openxmlformats.org/spreadsheetml/2006/main" count="126" uniqueCount="74">
  <si>
    <t>自贡市局运维考核平台-功能列表清单</t>
  </si>
  <si>
    <t>工作量(人天)</t>
  </si>
  <si>
    <t>总工作量（人天）</t>
  </si>
  <si>
    <t>序号</t>
  </si>
  <si>
    <t>端口</t>
  </si>
  <si>
    <t>功能模块</t>
  </si>
  <si>
    <t>功能项</t>
  </si>
  <si>
    <t>功能明细</t>
  </si>
  <si>
    <t>需求分析</t>
  </si>
  <si>
    <t>前端开发</t>
  </si>
  <si>
    <t>后端开发</t>
  </si>
  <si>
    <t>软件测试</t>
  </si>
  <si>
    <t>自贡市运维考核平台（公安端）</t>
  </si>
  <si>
    <t>登录</t>
  </si>
  <si>
    <t>修改密码</t>
  </si>
  <si>
    <t>组织机构管理</t>
  </si>
  <si>
    <t>组织机构数据权限</t>
  </si>
  <si>
    <t>人员及权限管理</t>
  </si>
  <si>
    <t>人员管理</t>
  </si>
  <si>
    <t>人员及账号管理</t>
  </si>
  <si>
    <t>角色管理</t>
  </si>
  <si>
    <t>角色及权限管理</t>
  </si>
  <si>
    <t>运维单位管理</t>
  </si>
  <si>
    <t>监控管理</t>
  </si>
  <si>
    <t>视频运行监控</t>
  </si>
  <si>
    <t>人脸运行监控</t>
  </si>
  <si>
    <t>车辆运行监控</t>
  </si>
  <si>
    <t>异常恢复监控</t>
  </si>
  <si>
    <t>运行监控报表</t>
  </si>
  <si>
    <t>运维管理</t>
  </si>
  <si>
    <t>运维工单管理</t>
  </si>
  <si>
    <t>运维结果管理</t>
  </si>
  <si>
    <t>运维情况监测</t>
  </si>
  <si>
    <t>运维点位管理</t>
  </si>
  <si>
    <t>运维到期预警</t>
  </si>
  <si>
    <t>运维违约管理</t>
  </si>
  <si>
    <t>运维违约规则管理</t>
  </si>
  <si>
    <t>运维违约审核</t>
  </si>
  <si>
    <t>运维报表</t>
  </si>
  <si>
    <t>考核管理</t>
  </si>
  <si>
    <t>考核规则管理</t>
  </si>
  <si>
    <t>考核模板管理</t>
  </si>
  <si>
    <t>考核发布</t>
  </si>
  <si>
    <t>考核结果</t>
  </si>
  <si>
    <t>核算管理</t>
  </si>
  <si>
    <t>核算规则管理</t>
  </si>
  <si>
    <t>违约责任管理</t>
  </si>
  <si>
    <t>违约单</t>
  </si>
  <si>
    <t>违约单管理</t>
  </si>
  <si>
    <t>核算记录</t>
  </si>
  <si>
    <t>核算报告</t>
  </si>
  <si>
    <t>核算报表</t>
  </si>
  <si>
    <t>自贡市运维平台（运维公司端）</t>
  </si>
  <si>
    <t>运维人员管理</t>
  </si>
  <si>
    <t>数据接入</t>
  </si>
  <si>
    <t>数据接对接</t>
  </si>
  <si>
    <t>数据对接</t>
  </si>
  <si>
    <t>优云平台数据对接</t>
  </si>
  <si>
    <t>大华平台数据对接</t>
  </si>
  <si>
    <t>海康平台数据对接</t>
  </si>
  <si>
    <t>数据采集</t>
  </si>
  <si>
    <t>数据清洗</t>
  </si>
  <si>
    <t>自贡市运维平台（大屏）</t>
  </si>
  <si>
    <t>大屏展示</t>
  </si>
  <si>
    <t>近七天视频监控故障</t>
  </si>
  <si>
    <t>区县监控分布图</t>
  </si>
  <si>
    <t>设备运行监控</t>
  </si>
  <si>
    <t>视频监控脸监控故障对比</t>
  </si>
  <si>
    <t>运维监控报表</t>
  </si>
  <si>
    <t>额外工作量</t>
  </si>
  <si>
    <t>文档编写、接口设计</t>
  </si>
  <si>
    <t>合计</t>
  </si>
  <si>
    <t>人天单价</t>
  </si>
  <si>
    <t>费用估算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</si>
</sst>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等线"/>
      <charset val="134"/>
      <scheme val="minor"/>
    </font>
    <font>
      <sz val="13"/>
      <color theme="1"/>
      <name val="仿宋_GB2312"/>
      <charset val="134"/>
    </font>
    <font>
      <b/>
      <sz val="19"/>
      <color theme="1"/>
      <name val="仿宋_GB2312"/>
      <charset val="134"/>
    </font>
    <font>
      <b/>
      <sz val="19"/>
      <color theme="1"/>
      <name val="仿宋"/>
      <charset val="134"/>
    </font>
    <font>
      <sz val="19"/>
      <color theme="1"/>
      <name val="等线"/>
      <charset val="134"/>
      <scheme val="minor"/>
    </font>
    <font>
      <b/>
      <sz val="15"/>
      <color theme="1"/>
      <name val="仿宋_GB2312"/>
      <charset val="134"/>
    </font>
    <font>
      <b/>
      <sz val="15"/>
      <color theme="1"/>
      <name val="仿宋"/>
      <charset val="134"/>
    </font>
    <font>
      <sz val="13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theme="0" tint="-0.0499893185216834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right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76" fontId="7" fillId="2" borderId="4" xfId="0" applyNumberFormat="1" applyFont="1" applyFill="1" applyBorder="1" applyAlignment="1">
      <alignment horizontal="right" vertical="center" wrapText="1"/>
    </xf>
    <xf numFmtId="0" fontId="4" fillId="0" borderId="3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176" fontId="7" fillId="2" borderId="4" xfId="0" applyNumberFormat="1" applyFont="1" applyFill="1" applyBorder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2F8E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"/>
  <sheetViews>
    <sheetView tabSelected="1" topLeftCell="A2" workbookViewId="0">
      <selection activeCell="J14" sqref="E9:J14"/>
    </sheetView>
  </sheetViews>
  <sheetFormatPr defaultColWidth="9" defaultRowHeight="15"/>
  <cols>
    <col min="1" max="1" width="4.33333333333333" style="1" customWidth="1"/>
    <col min="2" max="2" width="6.75" style="1" customWidth="1"/>
    <col min="3" max="3" width="16.5" style="1" customWidth="1"/>
    <col min="4" max="5" width="25.125" style="1" customWidth="1"/>
    <col min="6" max="6" width="11.625" style="1" customWidth="1"/>
    <col min="7" max="7" width="11.875" style="1" customWidth="1"/>
    <col min="8" max="8" width="11.75" style="1" customWidth="1"/>
    <col min="9" max="9" width="12.75" style="2" customWidth="1"/>
    <col min="10" max="10" width="16" style="3" customWidth="1"/>
    <col min="11" max="16384" width="9" style="3"/>
  </cols>
  <sheetData>
    <row r="1" ht="24" customHeight="1" spans="1:10">
      <c r="A1" s="4" t="s">
        <v>0</v>
      </c>
      <c r="B1" s="5"/>
      <c r="C1" s="5"/>
      <c r="D1" s="5"/>
      <c r="E1" s="6"/>
      <c r="F1" s="7" t="s">
        <v>1</v>
      </c>
      <c r="G1" s="8"/>
      <c r="H1" s="8"/>
      <c r="I1" s="22"/>
      <c r="J1" s="23" t="s">
        <v>2</v>
      </c>
    </row>
    <row r="2" ht="39" spans="1:10">
      <c r="A2" s="9" t="s">
        <v>3</v>
      </c>
      <c r="B2" s="9" t="s">
        <v>4</v>
      </c>
      <c r="C2" s="9" t="s">
        <v>5</v>
      </c>
      <c r="D2" s="9" t="s">
        <v>6</v>
      </c>
      <c r="E2" s="9" t="s">
        <v>7</v>
      </c>
      <c r="F2" s="10" t="s">
        <v>8</v>
      </c>
      <c r="G2" s="10" t="s">
        <v>9</v>
      </c>
      <c r="H2" s="10" t="s">
        <v>10</v>
      </c>
      <c r="I2" s="10" t="s">
        <v>11</v>
      </c>
      <c r="J2" s="24"/>
    </row>
    <row r="3" customHeight="1" spans="1:10">
      <c r="A3" s="11">
        <v>1</v>
      </c>
      <c r="B3" s="11" t="s">
        <v>12</v>
      </c>
      <c r="C3" s="11" t="s">
        <v>13</v>
      </c>
      <c r="D3" s="11" t="s">
        <v>13</v>
      </c>
      <c r="E3" s="11" t="s">
        <v>13</v>
      </c>
      <c r="F3" s="12">
        <v>0.5</v>
      </c>
      <c r="G3" s="12">
        <v>0.5</v>
      </c>
      <c r="H3" s="12">
        <v>0.5</v>
      </c>
      <c r="I3" s="12">
        <v>0.5</v>
      </c>
      <c r="J3" s="25">
        <f>SUM(F3:I3)</f>
        <v>2</v>
      </c>
    </row>
    <row r="4" spans="1:10">
      <c r="A4" s="11"/>
      <c r="B4" s="11"/>
      <c r="C4" s="11"/>
      <c r="D4" s="11"/>
      <c r="E4" s="11" t="s">
        <v>14</v>
      </c>
      <c r="F4" s="12">
        <v>0.5</v>
      </c>
      <c r="G4" s="12">
        <v>0.5</v>
      </c>
      <c r="H4" s="12">
        <v>0.5</v>
      </c>
      <c r="I4" s="12">
        <v>0.5</v>
      </c>
      <c r="J4" s="25">
        <f t="shared" ref="J4:J45" si="0">SUM(F4:I4)</f>
        <v>2</v>
      </c>
    </row>
    <row r="5" spans="1:10">
      <c r="A5" s="11"/>
      <c r="B5" s="11"/>
      <c r="C5" s="11" t="s">
        <v>15</v>
      </c>
      <c r="D5" s="11" t="s">
        <v>15</v>
      </c>
      <c r="E5" s="11" t="s">
        <v>15</v>
      </c>
      <c r="F5" s="12">
        <v>0.5</v>
      </c>
      <c r="G5" s="12">
        <v>1</v>
      </c>
      <c r="H5" s="12">
        <v>1.5</v>
      </c>
      <c r="I5" s="12">
        <v>0.5</v>
      </c>
      <c r="J5" s="25">
        <f t="shared" si="0"/>
        <v>3.5</v>
      </c>
    </row>
    <row r="6" spans="1:10">
      <c r="A6" s="11"/>
      <c r="B6" s="11"/>
      <c r="C6" s="11"/>
      <c r="D6" s="11"/>
      <c r="E6" s="11" t="s">
        <v>16</v>
      </c>
      <c r="F6" s="12">
        <v>0.5</v>
      </c>
      <c r="G6" s="12">
        <v>1</v>
      </c>
      <c r="H6" s="12">
        <v>1.5</v>
      </c>
      <c r="I6" s="12">
        <v>0.5</v>
      </c>
      <c r="J6" s="25">
        <f t="shared" si="0"/>
        <v>3.5</v>
      </c>
    </row>
    <row r="7" spans="1:10">
      <c r="A7" s="11"/>
      <c r="B7" s="11"/>
      <c r="C7" s="11" t="s">
        <v>17</v>
      </c>
      <c r="D7" s="11" t="s">
        <v>18</v>
      </c>
      <c r="E7" s="11" t="s">
        <v>19</v>
      </c>
      <c r="F7" s="12">
        <v>0.5</v>
      </c>
      <c r="G7" s="12">
        <v>1</v>
      </c>
      <c r="H7" s="12">
        <v>1.5</v>
      </c>
      <c r="I7" s="12">
        <v>0.5</v>
      </c>
      <c r="J7" s="25">
        <f t="shared" si="0"/>
        <v>3.5</v>
      </c>
    </row>
    <row r="8" spans="1:10">
      <c r="A8" s="11"/>
      <c r="B8" s="11"/>
      <c r="C8" s="11"/>
      <c r="D8" s="11" t="s">
        <v>20</v>
      </c>
      <c r="E8" s="11" t="s">
        <v>21</v>
      </c>
      <c r="F8" s="12">
        <v>0.5</v>
      </c>
      <c r="G8" s="12">
        <v>1</v>
      </c>
      <c r="H8" s="12">
        <v>1.5</v>
      </c>
      <c r="I8" s="12">
        <v>0.5</v>
      </c>
      <c r="J8" s="25">
        <f t="shared" si="0"/>
        <v>3.5</v>
      </c>
    </row>
    <row r="9" spans="1:10">
      <c r="A9" s="11"/>
      <c r="B9" s="11"/>
      <c r="C9" s="11" t="s">
        <v>22</v>
      </c>
      <c r="D9" s="11" t="s">
        <v>22</v>
      </c>
      <c r="E9" s="11" t="s">
        <v>22</v>
      </c>
      <c r="F9" s="12">
        <v>0.5</v>
      </c>
      <c r="G9" s="12">
        <v>1</v>
      </c>
      <c r="H9" s="12">
        <v>1</v>
      </c>
      <c r="I9" s="12">
        <v>0.5</v>
      </c>
      <c r="J9" s="25">
        <f t="shared" si="0"/>
        <v>3</v>
      </c>
    </row>
    <row r="10" spans="1:10">
      <c r="A10" s="11"/>
      <c r="B10" s="11"/>
      <c r="C10" s="11" t="s">
        <v>23</v>
      </c>
      <c r="D10" s="11" t="s">
        <v>24</v>
      </c>
      <c r="E10" s="11" t="s">
        <v>24</v>
      </c>
      <c r="F10" s="12">
        <v>0.5</v>
      </c>
      <c r="G10" s="12">
        <v>0.5</v>
      </c>
      <c r="H10" s="12">
        <v>0.5</v>
      </c>
      <c r="I10" s="12">
        <v>0.5</v>
      </c>
      <c r="J10" s="25">
        <f t="shared" si="0"/>
        <v>2</v>
      </c>
    </row>
    <row r="11" spans="1:10">
      <c r="A11" s="11"/>
      <c r="B11" s="11"/>
      <c r="C11" s="11"/>
      <c r="D11" s="11" t="s">
        <v>25</v>
      </c>
      <c r="E11" s="11" t="s">
        <v>25</v>
      </c>
      <c r="F11" s="12">
        <v>0.5</v>
      </c>
      <c r="G11" s="12">
        <v>0.5</v>
      </c>
      <c r="H11" s="12">
        <v>0.5</v>
      </c>
      <c r="I11" s="12">
        <v>0.5</v>
      </c>
      <c r="J11" s="25">
        <f t="shared" si="0"/>
        <v>2</v>
      </c>
    </row>
    <row r="12" spans="1:10">
      <c r="A12" s="11"/>
      <c r="B12" s="11"/>
      <c r="C12" s="11"/>
      <c r="D12" s="11" t="s">
        <v>26</v>
      </c>
      <c r="E12" s="11" t="s">
        <v>26</v>
      </c>
      <c r="F12" s="12">
        <v>0.5</v>
      </c>
      <c r="G12" s="12">
        <v>0.5</v>
      </c>
      <c r="H12" s="12">
        <v>0.5</v>
      </c>
      <c r="I12" s="12">
        <v>0.5</v>
      </c>
      <c r="J12" s="25">
        <f t="shared" si="0"/>
        <v>2</v>
      </c>
    </row>
    <row r="13" spans="1:10">
      <c r="A13" s="11"/>
      <c r="B13" s="11"/>
      <c r="C13" s="11"/>
      <c r="D13" s="11" t="s">
        <v>27</v>
      </c>
      <c r="E13" s="11" t="s">
        <v>27</v>
      </c>
      <c r="F13" s="12">
        <v>0.5</v>
      </c>
      <c r="G13" s="12">
        <v>0.5</v>
      </c>
      <c r="H13" s="12">
        <v>0.5</v>
      </c>
      <c r="I13" s="12">
        <v>0.5</v>
      </c>
      <c r="J13" s="25">
        <f t="shared" si="0"/>
        <v>2</v>
      </c>
    </row>
    <row r="14" spans="1:10">
      <c r="A14" s="11"/>
      <c r="B14" s="11"/>
      <c r="C14" s="11"/>
      <c r="D14" s="11" t="s">
        <v>28</v>
      </c>
      <c r="E14" s="11" t="s">
        <v>28</v>
      </c>
      <c r="F14" s="12">
        <v>0.5</v>
      </c>
      <c r="G14" s="12">
        <v>0.5</v>
      </c>
      <c r="H14" s="12">
        <v>0.5</v>
      </c>
      <c r="I14" s="12">
        <v>0.5</v>
      </c>
      <c r="J14" s="25">
        <f t="shared" si="0"/>
        <v>2</v>
      </c>
    </row>
    <row r="15" spans="1:10">
      <c r="A15" s="11"/>
      <c r="B15" s="11"/>
      <c r="C15" s="11" t="s">
        <v>29</v>
      </c>
      <c r="D15" s="11" t="s">
        <v>30</v>
      </c>
      <c r="E15" s="11" t="s">
        <v>30</v>
      </c>
      <c r="F15" s="12">
        <v>0.5</v>
      </c>
      <c r="G15" s="12">
        <v>1.5</v>
      </c>
      <c r="H15" s="12">
        <v>3</v>
      </c>
      <c r="I15" s="12">
        <v>1</v>
      </c>
      <c r="J15" s="25">
        <f t="shared" si="0"/>
        <v>6</v>
      </c>
    </row>
    <row r="16" spans="1:10">
      <c r="A16" s="11"/>
      <c r="B16" s="11"/>
      <c r="C16" s="11"/>
      <c r="D16" s="11"/>
      <c r="E16" s="11" t="s">
        <v>31</v>
      </c>
      <c r="F16" s="12">
        <v>0.5</v>
      </c>
      <c r="G16" s="12">
        <v>1.5</v>
      </c>
      <c r="H16" s="12">
        <v>3</v>
      </c>
      <c r="I16" s="12">
        <v>1</v>
      </c>
      <c r="J16" s="25">
        <f t="shared" si="0"/>
        <v>6</v>
      </c>
    </row>
    <row r="17" spans="1:10">
      <c r="A17" s="11"/>
      <c r="B17" s="11"/>
      <c r="C17" s="11"/>
      <c r="D17" s="11"/>
      <c r="E17" s="11" t="s">
        <v>32</v>
      </c>
      <c r="F17" s="12">
        <v>0.5</v>
      </c>
      <c r="G17" s="12">
        <v>1.5</v>
      </c>
      <c r="H17" s="12">
        <v>3</v>
      </c>
      <c r="I17" s="12">
        <v>1</v>
      </c>
      <c r="J17" s="25">
        <f t="shared" si="0"/>
        <v>6</v>
      </c>
    </row>
    <row r="18" spans="1:10">
      <c r="A18" s="11"/>
      <c r="B18" s="11"/>
      <c r="C18" s="11"/>
      <c r="D18" s="11" t="s">
        <v>33</v>
      </c>
      <c r="E18" s="11" t="s">
        <v>33</v>
      </c>
      <c r="F18" s="12">
        <v>0.5</v>
      </c>
      <c r="G18" s="12">
        <v>1.5</v>
      </c>
      <c r="H18" s="12">
        <v>3</v>
      </c>
      <c r="I18" s="12">
        <v>1.5</v>
      </c>
      <c r="J18" s="25">
        <f t="shared" si="0"/>
        <v>6.5</v>
      </c>
    </row>
    <row r="19" spans="1:10">
      <c r="A19" s="11"/>
      <c r="B19" s="11"/>
      <c r="C19" s="11"/>
      <c r="D19" s="11"/>
      <c r="E19" s="11" t="s">
        <v>34</v>
      </c>
      <c r="F19" s="12">
        <v>0.5</v>
      </c>
      <c r="G19" s="12">
        <v>1.5</v>
      </c>
      <c r="H19" s="12">
        <v>3</v>
      </c>
      <c r="I19" s="12">
        <v>1.5</v>
      </c>
      <c r="J19" s="25">
        <f t="shared" si="0"/>
        <v>6.5</v>
      </c>
    </row>
    <row r="20" spans="1:10">
      <c r="A20" s="11"/>
      <c r="B20" s="11"/>
      <c r="C20" s="11"/>
      <c r="D20" s="11" t="s">
        <v>35</v>
      </c>
      <c r="E20" s="11" t="s">
        <v>36</v>
      </c>
      <c r="F20" s="12">
        <v>0.5</v>
      </c>
      <c r="G20" s="12">
        <v>1</v>
      </c>
      <c r="H20" s="12">
        <v>3</v>
      </c>
      <c r="I20" s="12">
        <v>2</v>
      </c>
      <c r="J20" s="25">
        <f t="shared" si="0"/>
        <v>6.5</v>
      </c>
    </row>
    <row r="21" spans="1:10">
      <c r="A21" s="11"/>
      <c r="B21" s="11"/>
      <c r="C21" s="11"/>
      <c r="D21" s="11"/>
      <c r="E21" s="11" t="s">
        <v>37</v>
      </c>
      <c r="F21" s="12">
        <v>0.5</v>
      </c>
      <c r="G21" s="12">
        <v>1</v>
      </c>
      <c r="H21" s="12">
        <v>2</v>
      </c>
      <c r="I21" s="12">
        <v>1.5</v>
      </c>
      <c r="J21" s="25">
        <f t="shared" si="0"/>
        <v>5</v>
      </c>
    </row>
    <row r="22" spans="1:10">
      <c r="A22" s="11"/>
      <c r="B22" s="11"/>
      <c r="C22" s="11"/>
      <c r="D22" s="11" t="s">
        <v>38</v>
      </c>
      <c r="E22" s="11" t="s">
        <v>38</v>
      </c>
      <c r="F22" s="12">
        <v>0.5</v>
      </c>
      <c r="G22" s="12">
        <v>1.5</v>
      </c>
      <c r="H22" s="12">
        <v>1</v>
      </c>
      <c r="I22" s="12">
        <v>1</v>
      </c>
      <c r="J22" s="25">
        <f t="shared" si="0"/>
        <v>4</v>
      </c>
    </row>
    <row r="23" spans="1:10">
      <c r="A23" s="11"/>
      <c r="B23" s="11"/>
      <c r="C23" s="11" t="s">
        <v>39</v>
      </c>
      <c r="D23" s="11" t="s">
        <v>40</v>
      </c>
      <c r="E23" s="11" t="s">
        <v>40</v>
      </c>
      <c r="F23" s="12">
        <v>1</v>
      </c>
      <c r="G23" s="12">
        <v>2</v>
      </c>
      <c r="H23" s="12">
        <v>6</v>
      </c>
      <c r="I23" s="12">
        <v>2</v>
      </c>
      <c r="J23" s="25">
        <f t="shared" si="0"/>
        <v>11</v>
      </c>
    </row>
    <row r="24" spans="1:10">
      <c r="A24" s="11"/>
      <c r="B24" s="11"/>
      <c r="C24" s="11"/>
      <c r="D24" s="11" t="s">
        <v>41</v>
      </c>
      <c r="E24" s="11" t="s">
        <v>41</v>
      </c>
      <c r="F24" s="12">
        <v>1</v>
      </c>
      <c r="G24" s="12">
        <v>2</v>
      </c>
      <c r="H24" s="12">
        <v>6</v>
      </c>
      <c r="I24" s="12">
        <v>2</v>
      </c>
      <c r="J24" s="25">
        <f t="shared" si="0"/>
        <v>11</v>
      </c>
    </row>
    <row r="25" spans="1:10">
      <c r="A25" s="11"/>
      <c r="B25" s="11"/>
      <c r="C25" s="11"/>
      <c r="D25" s="11" t="s">
        <v>39</v>
      </c>
      <c r="E25" s="11" t="s">
        <v>42</v>
      </c>
      <c r="F25" s="12">
        <v>1</v>
      </c>
      <c r="G25" s="12">
        <v>2</v>
      </c>
      <c r="H25" s="12">
        <v>5</v>
      </c>
      <c r="I25" s="12">
        <v>2</v>
      </c>
      <c r="J25" s="25">
        <f t="shared" si="0"/>
        <v>10</v>
      </c>
    </row>
    <row r="26" spans="1:10">
      <c r="A26" s="11"/>
      <c r="B26" s="11"/>
      <c r="C26" s="11"/>
      <c r="D26" s="11"/>
      <c r="E26" s="11" t="s">
        <v>43</v>
      </c>
      <c r="F26" s="12">
        <v>1</v>
      </c>
      <c r="G26" s="12">
        <v>1.5</v>
      </c>
      <c r="H26" s="12">
        <v>5</v>
      </c>
      <c r="I26" s="12">
        <v>2</v>
      </c>
      <c r="J26" s="25">
        <f t="shared" si="0"/>
        <v>9.5</v>
      </c>
    </row>
    <row r="27" spans="1:10">
      <c r="A27" s="11"/>
      <c r="B27" s="11"/>
      <c r="C27" s="11" t="s">
        <v>44</v>
      </c>
      <c r="D27" s="11" t="s">
        <v>45</v>
      </c>
      <c r="E27" s="11" t="s">
        <v>45</v>
      </c>
      <c r="F27" s="12">
        <v>1</v>
      </c>
      <c r="G27" s="12">
        <v>2</v>
      </c>
      <c r="H27" s="12">
        <v>4</v>
      </c>
      <c r="I27" s="12">
        <v>1.5</v>
      </c>
      <c r="J27" s="25">
        <f t="shared" si="0"/>
        <v>8.5</v>
      </c>
    </row>
    <row r="28" spans="1:10">
      <c r="A28" s="11"/>
      <c r="B28" s="11"/>
      <c r="C28" s="11"/>
      <c r="D28" s="11" t="s">
        <v>46</v>
      </c>
      <c r="E28" s="11" t="s">
        <v>46</v>
      </c>
      <c r="F28" s="12">
        <v>1</v>
      </c>
      <c r="G28" s="12">
        <v>2</v>
      </c>
      <c r="H28" s="12">
        <v>4</v>
      </c>
      <c r="I28" s="12">
        <v>2</v>
      </c>
      <c r="J28" s="25">
        <f t="shared" si="0"/>
        <v>9</v>
      </c>
    </row>
    <row r="29" spans="1:10">
      <c r="A29" s="11"/>
      <c r="B29" s="11"/>
      <c r="C29" s="11"/>
      <c r="D29" s="11" t="s">
        <v>47</v>
      </c>
      <c r="E29" s="11" t="s">
        <v>48</v>
      </c>
      <c r="F29" s="12">
        <v>1</v>
      </c>
      <c r="G29" s="12">
        <v>1</v>
      </c>
      <c r="H29" s="12">
        <v>1.5</v>
      </c>
      <c r="I29" s="12">
        <v>1.5</v>
      </c>
      <c r="J29" s="25">
        <f t="shared" si="0"/>
        <v>5</v>
      </c>
    </row>
    <row r="30" spans="1:10">
      <c r="A30" s="11"/>
      <c r="B30" s="11"/>
      <c r="C30" s="11"/>
      <c r="D30" s="11" t="s">
        <v>49</v>
      </c>
      <c r="E30" s="11" t="s">
        <v>49</v>
      </c>
      <c r="F30" s="12">
        <v>1</v>
      </c>
      <c r="G30" s="12">
        <v>1.5</v>
      </c>
      <c r="H30" s="12">
        <v>2</v>
      </c>
      <c r="I30" s="12">
        <v>1.5</v>
      </c>
      <c r="J30" s="25">
        <f t="shared" si="0"/>
        <v>6</v>
      </c>
    </row>
    <row r="31" spans="1:10">
      <c r="A31" s="11"/>
      <c r="B31" s="11"/>
      <c r="C31" s="11"/>
      <c r="D31" s="11" t="s">
        <v>50</v>
      </c>
      <c r="E31" s="11" t="s">
        <v>50</v>
      </c>
      <c r="F31" s="12">
        <v>1</v>
      </c>
      <c r="G31" s="12">
        <v>1.5</v>
      </c>
      <c r="H31" s="12">
        <v>2</v>
      </c>
      <c r="I31" s="12">
        <v>1</v>
      </c>
      <c r="J31" s="25">
        <f t="shared" si="0"/>
        <v>5.5</v>
      </c>
    </row>
    <row r="32" spans="1:10">
      <c r="A32" s="11"/>
      <c r="B32" s="11"/>
      <c r="C32" s="11"/>
      <c r="D32" s="11" t="s">
        <v>51</v>
      </c>
      <c r="E32" s="11" t="s">
        <v>51</v>
      </c>
      <c r="F32" s="12">
        <v>1</v>
      </c>
      <c r="G32" s="12">
        <v>1.5</v>
      </c>
      <c r="H32" s="12">
        <v>1</v>
      </c>
      <c r="I32" s="12">
        <v>1</v>
      </c>
      <c r="J32" s="25">
        <f t="shared" si="0"/>
        <v>4.5</v>
      </c>
    </row>
    <row r="33" customHeight="1" spans="1:10">
      <c r="A33" s="13">
        <v>2</v>
      </c>
      <c r="B33" s="13" t="s">
        <v>52</v>
      </c>
      <c r="C33" s="11" t="s">
        <v>13</v>
      </c>
      <c r="D33" s="11" t="s">
        <v>13</v>
      </c>
      <c r="E33" s="11" t="s">
        <v>13</v>
      </c>
      <c r="F33" s="12">
        <v>0.5</v>
      </c>
      <c r="G33" s="12">
        <v>0.5</v>
      </c>
      <c r="H33" s="12">
        <v>0.5</v>
      </c>
      <c r="I33" s="12">
        <v>0.5</v>
      </c>
      <c r="J33" s="25">
        <f t="shared" si="0"/>
        <v>2</v>
      </c>
    </row>
    <row r="34" spans="1:10">
      <c r="A34" s="13"/>
      <c r="B34" s="13"/>
      <c r="C34" s="11"/>
      <c r="D34" s="11"/>
      <c r="E34" s="11" t="s">
        <v>14</v>
      </c>
      <c r="F34" s="12">
        <v>0.5</v>
      </c>
      <c r="G34" s="12">
        <v>0.5</v>
      </c>
      <c r="H34" s="12">
        <v>0.5</v>
      </c>
      <c r="I34" s="12">
        <v>0.5</v>
      </c>
      <c r="J34" s="25">
        <f t="shared" si="0"/>
        <v>2</v>
      </c>
    </row>
    <row r="35" spans="1:10">
      <c r="A35" s="13"/>
      <c r="B35" s="13"/>
      <c r="C35" s="11" t="s">
        <v>53</v>
      </c>
      <c r="D35" s="11" t="s">
        <v>53</v>
      </c>
      <c r="E35" s="11" t="s">
        <v>19</v>
      </c>
      <c r="F35" s="12">
        <v>0.5</v>
      </c>
      <c r="G35" s="12">
        <v>1</v>
      </c>
      <c r="H35" s="12">
        <v>1.5</v>
      </c>
      <c r="I35" s="12">
        <v>0.5</v>
      </c>
      <c r="J35" s="25">
        <f t="shared" si="0"/>
        <v>3.5</v>
      </c>
    </row>
    <row r="36" spans="1:10">
      <c r="A36" s="13"/>
      <c r="B36" s="13"/>
      <c r="C36" s="11" t="s">
        <v>30</v>
      </c>
      <c r="D36" s="11" t="s">
        <v>30</v>
      </c>
      <c r="E36" s="11" t="s">
        <v>30</v>
      </c>
      <c r="F36" s="12">
        <v>0.5</v>
      </c>
      <c r="G36" s="12">
        <v>1.5</v>
      </c>
      <c r="H36" s="12">
        <v>1.5</v>
      </c>
      <c r="I36" s="12">
        <v>0.5</v>
      </c>
      <c r="J36" s="25">
        <f t="shared" si="0"/>
        <v>4</v>
      </c>
    </row>
    <row r="37" spans="1:10">
      <c r="A37" s="13"/>
      <c r="B37" s="13"/>
      <c r="C37" s="11" t="s">
        <v>44</v>
      </c>
      <c r="D37" s="11" t="s">
        <v>47</v>
      </c>
      <c r="E37" s="11" t="s">
        <v>48</v>
      </c>
      <c r="F37" s="12">
        <v>0.5</v>
      </c>
      <c r="G37" s="12">
        <v>1</v>
      </c>
      <c r="H37" s="12">
        <v>1</v>
      </c>
      <c r="I37" s="12">
        <v>1</v>
      </c>
      <c r="J37" s="25">
        <f t="shared" si="0"/>
        <v>3.5</v>
      </c>
    </row>
    <row r="38" spans="1:10">
      <c r="A38" s="13"/>
      <c r="B38" s="13"/>
      <c r="C38" s="11"/>
      <c r="D38" s="11" t="s">
        <v>49</v>
      </c>
      <c r="E38" s="11" t="s">
        <v>49</v>
      </c>
      <c r="F38" s="12">
        <v>0.5</v>
      </c>
      <c r="G38" s="12">
        <v>1.5</v>
      </c>
      <c r="H38" s="12">
        <v>2</v>
      </c>
      <c r="I38" s="12">
        <v>1</v>
      </c>
      <c r="J38" s="25">
        <f t="shared" si="0"/>
        <v>5</v>
      </c>
    </row>
    <row r="39" spans="1:10">
      <c r="A39" s="13"/>
      <c r="B39" s="13"/>
      <c r="C39" s="11"/>
      <c r="D39" s="11" t="s">
        <v>50</v>
      </c>
      <c r="E39" s="11" t="s">
        <v>50</v>
      </c>
      <c r="F39" s="12">
        <v>0.5</v>
      </c>
      <c r="G39" s="12">
        <v>1.5</v>
      </c>
      <c r="H39" s="12">
        <v>2</v>
      </c>
      <c r="I39" s="12">
        <v>1</v>
      </c>
      <c r="J39" s="25">
        <f t="shared" si="0"/>
        <v>5</v>
      </c>
    </row>
    <row r="40" spans="1:10">
      <c r="A40" s="13">
        <v>3</v>
      </c>
      <c r="B40" s="13" t="s">
        <v>54</v>
      </c>
      <c r="C40" s="11" t="s">
        <v>55</v>
      </c>
      <c r="D40" s="11" t="s">
        <v>56</v>
      </c>
      <c r="E40" s="11" t="s">
        <v>57</v>
      </c>
      <c r="F40" s="12">
        <v>0.5</v>
      </c>
      <c r="G40" s="12">
        <v>0</v>
      </c>
      <c r="H40" s="12">
        <v>3</v>
      </c>
      <c r="I40" s="12">
        <v>1.5</v>
      </c>
      <c r="J40" s="25">
        <f t="shared" si="0"/>
        <v>5</v>
      </c>
    </row>
    <row r="41" spans="1:10">
      <c r="A41" s="13"/>
      <c r="B41" s="13"/>
      <c r="C41" s="11"/>
      <c r="D41" s="11"/>
      <c r="E41" s="11" t="s">
        <v>58</v>
      </c>
      <c r="F41" s="12">
        <v>0.5</v>
      </c>
      <c r="G41" s="12">
        <v>0</v>
      </c>
      <c r="H41" s="12">
        <v>3</v>
      </c>
      <c r="I41" s="12">
        <v>1.5</v>
      </c>
      <c r="J41" s="12">
        <f t="shared" si="0"/>
        <v>5</v>
      </c>
    </row>
    <row r="42" spans="1:10">
      <c r="A42" s="13"/>
      <c r="B42" s="13"/>
      <c r="C42" s="11"/>
      <c r="D42" s="11"/>
      <c r="E42" s="11" t="s">
        <v>59</v>
      </c>
      <c r="F42" s="12">
        <v>0.5</v>
      </c>
      <c r="G42" s="12">
        <v>0</v>
      </c>
      <c r="H42" s="12">
        <v>3</v>
      </c>
      <c r="I42" s="12">
        <v>1.5</v>
      </c>
      <c r="J42" s="25">
        <f t="shared" si="0"/>
        <v>5</v>
      </c>
    </row>
    <row r="43" spans="1:10">
      <c r="A43" s="13"/>
      <c r="B43" s="13"/>
      <c r="C43" s="11" t="s">
        <v>60</v>
      </c>
      <c r="D43" s="11" t="s">
        <v>60</v>
      </c>
      <c r="E43" s="11" t="s">
        <v>60</v>
      </c>
      <c r="F43" s="12">
        <v>0.5</v>
      </c>
      <c r="G43" s="12">
        <v>0</v>
      </c>
      <c r="H43" s="12">
        <v>1</v>
      </c>
      <c r="I43" s="12">
        <v>0.5</v>
      </c>
      <c r="J43" s="25">
        <f t="shared" si="0"/>
        <v>2</v>
      </c>
    </row>
    <row r="44" spans="1:10">
      <c r="A44" s="13"/>
      <c r="B44" s="13"/>
      <c r="C44" s="11"/>
      <c r="D44" s="11" t="s">
        <v>61</v>
      </c>
      <c r="E44" s="11" t="s">
        <v>61</v>
      </c>
      <c r="F44" s="12">
        <v>0.5</v>
      </c>
      <c r="G44" s="12">
        <v>0</v>
      </c>
      <c r="H44" s="12">
        <v>1</v>
      </c>
      <c r="I44" s="12">
        <v>0.5</v>
      </c>
      <c r="J44" s="25">
        <f t="shared" si="0"/>
        <v>2</v>
      </c>
    </row>
    <row r="45" spans="1:10">
      <c r="A45" s="14">
        <v>4</v>
      </c>
      <c r="B45" s="14" t="s">
        <v>62</v>
      </c>
      <c r="C45" s="15" t="s">
        <v>63</v>
      </c>
      <c r="D45" s="11" t="s">
        <v>64</v>
      </c>
      <c r="E45" s="11" t="s">
        <v>64</v>
      </c>
      <c r="F45" s="12">
        <v>0</v>
      </c>
      <c r="G45" s="12">
        <v>2</v>
      </c>
      <c r="H45" s="12">
        <v>0.5</v>
      </c>
      <c r="I45" s="12">
        <v>0.5</v>
      </c>
      <c r="J45" s="25">
        <f t="shared" ref="J45:J54" si="1">SUM(F45:I45)</f>
        <v>3</v>
      </c>
    </row>
    <row r="46" spans="1:10">
      <c r="A46" s="16"/>
      <c r="B46" s="16"/>
      <c r="C46" s="17"/>
      <c r="D46" s="11" t="s">
        <v>65</v>
      </c>
      <c r="E46" s="11" t="s">
        <v>65</v>
      </c>
      <c r="F46" s="12">
        <v>0</v>
      </c>
      <c r="G46" s="12">
        <v>2</v>
      </c>
      <c r="H46" s="12">
        <v>0.5</v>
      </c>
      <c r="I46" s="12">
        <v>0.5</v>
      </c>
      <c r="J46" s="25">
        <f t="shared" si="1"/>
        <v>3</v>
      </c>
    </row>
    <row r="47" spans="1:10">
      <c r="A47" s="16"/>
      <c r="B47" s="16"/>
      <c r="C47" s="18"/>
      <c r="D47" s="11" t="s">
        <v>66</v>
      </c>
      <c r="E47" s="11" t="s">
        <v>66</v>
      </c>
      <c r="F47" s="12">
        <v>0</v>
      </c>
      <c r="G47" s="12">
        <v>2</v>
      </c>
      <c r="H47" s="12">
        <v>0.5</v>
      </c>
      <c r="I47" s="12">
        <v>0.5</v>
      </c>
      <c r="J47" s="25">
        <f t="shared" si="1"/>
        <v>3</v>
      </c>
    </row>
    <row r="48" spans="1:10">
      <c r="A48" s="16"/>
      <c r="B48" s="16"/>
      <c r="C48" s="18"/>
      <c r="D48" s="11" t="s">
        <v>67</v>
      </c>
      <c r="E48" s="11" t="s">
        <v>67</v>
      </c>
      <c r="F48" s="12">
        <v>0</v>
      </c>
      <c r="G48" s="12">
        <v>2</v>
      </c>
      <c r="H48" s="12">
        <v>0.5</v>
      </c>
      <c r="I48" s="12">
        <v>0.5</v>
      </c>
      <c r="J48" s="25">
        <f t="shared" si="1"/>
        <v>3</v>
      </c>
    </row>
    <row r="49" spans="1:10">
      <c r="A49" s="16"/>
      <c r="B49" s="16"/>
      <c r="C49" s="18"/>
      <c r="D49" s="11" t="s">
        <v>27</v>
      </c>
      <c r="E49" s="11" t="s">
        <v>27</v>
      </c>
      <c r="F49" s="12">
        <v>0</v>
      </c>
      <c r="G49" s="12">
        <v>2</v>
      </c>
      <c r="H49" s="12">
        <v>0.5</v>
      </c>
      <c r="I49" s="12">
        <v>0.5</v>
      </c>
      <c r="J49" s="25">
        <f t="shared" si="1"/>
        <v>3</v>
      </c>
    </row>
    <row r="50" spans="1:10">
      <c r="A50" s="16"/>
      <c r="B50" s="16"/>
      <c r="C50" s="18"/>
      <c r="D50" s="11" t="s">
        <v>26</v>
      </c>
      <c r="E50" s="11" t="s">
        <v>26</v>
      </c>
      <c r="F50" s="12">
        <v>0</v>
      </c>
      <c r="G50" s="12">
        <v>2</v>
      </c>
      <c r="H50" s="12">
        <v>0.5</v>
      </c>
      <c r="I50" s="12">
        <v>0.5</v>
      </c>
      <c r="J50" s="12">
        <f t="shared" si="1"/>
        <v>3</v>
      </c>
    </row>
    <row r="51" spans="1:10">
      <c r="A51" s="16"/>
      <c r="B51" s="16"/>
      <c r="C51" s="17"/>
      <c r="D51" s="11" t="s">
        <v>28</v>
      </c>
      <c r="E51" s="11" t="s">
        <v>28</v>
      </c>
      <c r="F51" s="12">
        <v>0</v>
      </c>
      <c r="G51" s="12">
        <v>2</v>
      </c>
      <c r="H51" s="12">
        <v>0.5</v>
      </c>
      <c r="I51" s="12">
        <v>0.5</v>
      </c>
      <c r="J51" s="25">
        <f t="shared" si="1"/>
        <v>3</v>
      </c>
    </row>
    <row r="52" spans="1:10">
      <c r="A52" s="19"/>
      <c r="B52" s="19"/>
      <c r="C52" s="20"/>
      <c r="D52" s="11" t="s">
        <v>68</v>
      </c>
      <c r="E52" s="11" t="s">
        <v>68</v>
      </c>
      <c r="F52" s="12">
        <v>0</v>
      </c>
      <c r="G52" s="12">
        <v>2</v>
      </c>
      <c r="H52" s="12">
        <v>0.5</v>
      </c>
      <c r="I52" s="12">
        <v>0.5</v>
      </c>
      <c r="J52" s="25">
        <f t="shared" si="1"/>
        <v>3</v>
      </c>
    </row>
    <row r="53" spans="1:10">
      <c r="A53" s="19"/>
      <c r="B53" s="19"/>
      <c r="C53" s="20"/>
      <c r="D53" s="11" t="s">
        <v>69</v>
      </c>
      <c r="E53" s="11" t="s">
        <v>70</v>
      </c>
      <c r="F53" s="12">
        <v>0</v>
      </c>
      <c r="G53" s="12">
        <v>0</v>
      </c>
      <c r="H53" s="12">
        <v>8</v>
      </c>
      <c r="I53" s="12">
        <v>0</v>
      </c>
      <c r="J53" s="25">
        <f t="shared" si="1"/>
        <v>8</v>
      </c>
    </row>
    <row r="54" spans="1:10">
      <c r="A54" s="13"/>
      <c r="B54" s="13"/>
      <c r="C54" s="13"/>
      <c r="D54" s="13"/>
      <c r="E54" s="13" t="s">
        <v>71</v>
      </c>
      <c r="F54" s="21">
        <f>SUM(F3:F53)</f>
        <v>26</v>
      </c>
      <c r="G54" s="21">
        <f>SUM(G3:G53)</f>
        <v>60</v>
      </c>
      <c r="H54" s="21">
        <f>SUM(H3:H53)</f>
        <v>100</v>
      </c>
      <c r="I54" s="21">
        <f>SUM(I3:I53)</f>
        <v>47.5</v>
      </c>
      <c r="J54" s="21">
        <f t="shared" si="1"/>
        <v>233.5</v>
      </c>
    </row>
    <row r="55" spans="1:10">
      <c r="A55" s="13"/>
      <c r="B55" s="13"/>
      <c r="C55" s="13"/>
      <c r="D55" s="13"/>
      <c r="E55" s="13" t="s">
        <v>72</v>
      </c>
      <c r="F55" s="21"/>
      <c r="G55" s="21"/>
      <c r="H55" s="21"/>
      <c r="I55" s="21"/>
      <c r="J55" s="25">
        <v>1200</v>
      </c>
    </row>
    <row r="56" spans="1:10">
      <c r="A56" s="13"/>
      <c r="B56" s="13"/>
      <c r="C56" s="13"/>
      <c r="D56" s="13"/>
      <c r="E56" s="13" t="s">
        <v>73</v>
      </c>
      <c r="F56" s="21"/>
      <c r="G56" s="21"/>
      <c r="H56" s="21"/>
      <c r="I56" s="21"/>
      <c r="J56" s="25">
        <f>J54*J55</f>
        <v>280200</v>
      </c>
    </row>
  </sheetData>
  <mergeCells count="31">
    <mergeCell ref="A1:E1"/>
    <mergeCell ref="F1:I1"/>
    <mergeCell ref="A3:A32"/>
    <mergeCell ref="A33:A39"/>
    <mergeCell ref="A40:A44"/>
    <mergeCell ref="A45:A52"/>
    <mergeCell ref="B3:B32"/>
    <mergeCell ref="B33:B39"/>
    <mergeCell ref="B40:B44"/>
    <mergeCell ref="B45:B52"/>
    <mergeCell ref="C3:C4"/>
    <mergeCell ref="C5:C6"/>
    <mergeCell ref="C7:C8"/>
    <mergeCell ref="C10:C14"/>
    <mergeCell ref="C15:C22"/>
    <mergeCell ref="C23:C26"/>
    <mergeCell ref="C27:C32"/>
    <mergeCell ref="C33:C34"/>
    <mergeCell ref="C37:C39"/>
    <mergeCell ref="C40:C42"/>
    <mergeCell ref="C43:C44"/>
    <mergeCell ref="C45:C52"/>
    <mergeCell ref="D3:D4"/>
    <mergeCell ref="D5:D6"/>
    <mergeCell ref="D15:D17"/>
    <mergeCell ref="D18:D19"/>
    <mergeCell ref="D20:D21"/>
    <mergeCell ref="D25:D26"/>
    <mergeCell ref="D33:D34"/>
    <mergeCell ref="D40:D42"/>
    <mergeCell ref="J1:J2"/>
  </mergeCells>
  <pageMargins left="0.708661417322835" right="0.708661417322835" top="0.748031496062992" bottom="0.748031496062992" header="0.31496062992126" footer="0.31496062992126"/>
  <pageSetup paperSize="9" scale="4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功能清单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charon lee</dc:creator>
  <cp:lastModifiedBy>奉壹</cp:lastModifiedBy>
  <dcterms:created xsi:type="dcterms:W3CDTF">2020-06-02T08:10:00Z</dcterms:created>
  <cp:lastPrinted>2023-10-19T07:34:00Z</cp:lastPrinted>
  <dcterms:modified xsi:type="dcterms:W3CDTF">2024-02-04T07:42:48Z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F281736E146C41E4841126C4B3D0EC55_13</vt:lpwstr>
  </property>
  <property fmtid="{D5CDD505-2E9C-101B-9397-08002B2CF9AE}" pid="3" name="KSOProductBuildVer">
    <vt:lpwstr>2052-12.1.0.16250</vt:lpwstr>
  </property>
</Properties>
</file>